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28" windowWidth="9720" windowHeight="6900"/>
  </bookViews>
  <sheets>
    <sheet name="бюдж" sheetId="4" r:id="rId1"/>
  </sheets>
  <calcPr calcId="145621" refMode="R1C1"/>
</workbook>
</file>

<file path=xl/calcChain.xml><?xml version="1.0" encoding="utf-8"?>
<calcChain xmlns="http://schemas.openxmlformats.org/spreadsheetml/2006/main">
  <c r="I30" i="4" l="1"/>
  <c r="I28" i="4"/>
  <c r="I29" i="4"/>
  <c r="I26" i="4"/>
  <c r="I25" i="4"/>
  <c r="I24" i="4"/>
  <c r="G24" i="4"/>
  <c r="I23" i="4"/>
  <c r="G30" i="4" l="1"/>
  <c r="G23" i="4"/>
  <c r="G25" i="4"/>
  <c r="G29" i="4"/>
  <c r="G28" i="4" l="1"/>
  <c r="G26" i="4"/>
  <c r="D52" i="4" l="1"/>
</calcChain>
</file>

<file path=xl/sharedStrings.xml><?xml version="1.0" encoding="utf-8"?>
<sst xmlns="http://schemas.openxmlformats.org/spreadsheetml/2006/main" count="118" uniqueCount="81">
  <si>
    <t>№п/п</t>
  </si>
  <si>
    <t>кол-во ставок</t>
  </si>
  <si>
    <t>наименование должности</t>
  </si>
  <si>
    <t>Методист</t>
  </si>
  <si>
    <t>Психолог</t>
  </si>
  <si>
    <t>Музыкальный руководитель</t>
  </si>
  <si>
    <t>Инструктор по физкультуре</t>
  </si>
  <si>
    <t>Шеф-повар</t>
  </si>
  <si>
    <t>Повар</t>
  </si>
  <si>
    <t>Переводчик</t>
  </si>
  <si>
    <t>Бухгалтер</t>
  </si>
  <si>
    <t>Кастелянша</t>
  </si>
  <si>
    <t>Оператор стиральных машин</t>
  </si>
  <si>
    <t>Сторож</t>
  </si>
  <si>
    <t>Итого</t>
  </si>
  <si>
    <t>Заведующий</t>
  </si>
  <si>
    <t>Медицинская сестра</t>
  </si>
  <si>
    <t>Диетсестра</t>
  </si>
  <si>
    <t>Подсобный рабочий</t>
  </si>
  <si>
    <t>Инженер по оборудованию</t>
  </si>
  <si>
    <t>Уборщик помещения</t>
  </si>
  <si>
    <t>Дворник</t>
  </si>
  <si>
    <t>Инструктор по плаванию</t>
  </si>
  <si>
    <t>Медицинская сестра физиокабинета</t>
  </si>
  <si>
    <t>Рабочий по обслуживанию здания</t>
  </si>
  <si>
    <t>Врач-физиотерапевт</t>
  </si>
  <si>
    <t>Категория должностей</t>
  </si>
  <si>
    <t>стаж</t>
  </si>
  <si>
    <t>св.25</t>
  </si>
  <si>
    <t>A1-3-1</t>
  </si>
  <si>
    <t>5 разряд</t>
  </si>
  <si>
    <t>2 разряд</t>
  </si>
  <si>
    <t>С3</t>
  </si>
  <si>
    <t>D1</t>
  </si>
  <si>
    <t>B2-1</t>
  </si>
  <si>
    <t>B3-1</t>
  </si>
  <si>
    <t>B3-4</t>
  </si>
  <si>
    <t>B4-1</t>
  </si>
  <si>
    <t>3 разряд</t>
  </si>
  <si>
    <t>4 разряд</t>
  </si>
  <si>
    <t>1 разряд</t>
  </si>
  <si>
    <t>B3-3</t>
  </si>
  <si>
    <t>C3</t>
  </si>
  <si>
    <t>Штатное расписание</t>
  </si>
  <si>
    <t>А2-3-1</t>
  </si>
  <si>
    <t>Социальный педагог</t>
  </si>
  <si>
    <t>Воспитатель</t>
  </si>
  <si>
    <t>Помощник воспитателя</t>
  </si>
  <si>
    <t>Логопед</t>
  </si>
  <si>
    <t>Заместитель заведующей по ХЧ</t>
  </si>
  <si>
    <t>B2-3</t>
  </si>
  <si>
    <t>согласно стажа работы</t>
  </si>
  <si>
    <t>согласно квалификации и стажа работы</t>
  </si>
  <si>
    <t>Учитель казахского языка</t>
  </si>
  <si>
    <t>Кладовщик</t>
  </si>
  <si>
    <t>Учитель-дефектолог</t>
  </si>
  <si>
    <t xml:space="preserve">ГККП "Ясли-сад "Балауса" </t>
  </si>
  <si>
    <t>13-16</t>
  </si>
  <si>
    <t>Административно-хозяйственного персонала детского сада на 245 мест в 9 микрорайоне на 01 сентября 2022 года</t>
  </si>
  <si>
    <t>В4-3</t>
  </si>
  <si>
    <t>В3-3</t>
  </si>
  <si>
    <t>В4-1</t>
  </si>
  <si>
    <t>В2-3</t>
  </si>
  <si>
    <t>С2</t>
  </si>
  <si>
    <t>В3-2</t>
  </si>
  <si>
    <t>16л10м</t>
  </si>
  <si>
    <t>4г1м</t>
  </si>
  <si>
    <t>9л11м</t>
  </si>
  <si>
    <t>5л9м</t>
  </si>
  <si>
    <t>C2</t>
  </si>
  <si>
    <t>1г7м</t>
  </si>
  <si>
    <t>13л9м</t>
  </si>
  <si>
    <t>20л9м</t>
  </si>
  <si>
    <t>9л7м</t>
  </si>
  <si>
    <t>16л2м</t>
  </si>
  <si>
    <t>6л9м</t>
  </si>
  <si>
    <t>10л8м</t>
  </si>
  <si>
    <t>Кол-во групп 10, из них ясли-2, с государственным языком обучения-2.</t>
  </si>
  <si>
    <t>Делопроизводитель</t>
  </si>
  <si>
    <t>В4-2</t>
  </si>
  <si>
    <t>B4-2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</si>
</sst>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9" fontId="1" fillId="0" borderId="0" xfId="0" applyNumberFormat="1" applyFont="1" applyFill="1"/>
    <xf numFmtId="0" fontId="4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17" fontId="3" fillId="0" borderId="1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/>
    <xf numFmtId="0" fontId="3" fillId="0" borderId="1" xfId="0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zoomScale="70" zoomScaleNormal="70" workbookViewId="0">
      <selection activeCell="X24" sqref="X24"/>
    </sheetView>
  </sheetViews>
  <sheetFormatPr defaultColWidth="9.109375" defaultRowHeight="18" x14ac:dyDescent="0.35"/>
  <cols>
    <col min="1" max="1" width="5.33203125" style="1" customWidth="1"/>
    <col min="2" max="2" width="39.6640625" style="1" customWidth="1"/>
    <col min="3" max="3" width="12.33203125" style="1" customWidth="1"/>
    <col min="4" max="4" width="11.44140625" style="1" customWidth="1"/>
    <col min="5" max="5" width="22.109375" style="1" customWidth="1"/>
    <col min="6" max="6" width="0" style="1" hidden="1" customWidth="1"/>
    <col min="7" max="7" width="13.33203125" style="1" hidden="1" customWidth="1"/>
    <col min="8" max="9" width="0" style="1" hidden="1" customWidth="1"/>
    <col min="10" max="10" width="20" style="1" customWidth="1"/>
    <col min="11" max="16384" width="9.109375" style="1"/>
  </cols>
  <sheetData>
    <row r="2" spans="1:7" ht="17.850000000000001" customHeight="1" x14ac:dyDescent="0.35"/>
    <row r="3" spans="1:7" ht="18" customHeight="1" x14ac:dyDescent="0.35"/>
    <row r="4" spans="1:7" ht="36.450000000000003" customHeight="1" x14ac:dyDescent="0.35"/>
    <row r="7" spans="1:7" x14ac:dyDescent="0.35">
      <c r="B7" s="1" t="s">
        <v>43</v>
      </c>
    </row>
    <row r="8" spans="1:7" x14ac:dyDescent="0.35">
      <c r="B8" s="1" t="s">
        <v>58</v>
      </c>
    </row>
    <row r="9" spans="1:7" x14ac:dyDescent="0.35">
      <c r="B9" s="1" t="s">
        <v>77</v>
      </c>
    </row>
    <row r="10" spans="1:7" x14ac:dyDescent="0.35">
      <c r="B10" s="1" t="s">
        <v>56</v>
      </c>
    </row>
    <row r="11" spans="1:7" ht="17.399999999999999" customHeight="1" x14ac:dyDescent="0.35">
      <c r="B11" s="2"/>
      <c r="C11" s="2"/>
    </row>
    <row r="12" spans="1:7" s="5" customFormat="1" ht="46.8" x14ac:dyDescent="0.25">
      <c r="A12" s="3" t="s">
        <v>0</v>
      </c>
      <c r="B12" s="3" t="s">
        <v>2</v>
      </c>
      <c r="C12" s="4" t="s">
        <v>26</v>
      </c>
      <c r="D12" s="4" t="s">
        <v>1</v>
      </c>
      <c r="E12" s="3" t="s">
        <v>27</v>
      </c>
    </row>
    <row r="13" spans="1:7" x14ac:dyDescent="0.35">
      <c r="A13" s="6">
        <v>1</v>
      </c>
      <c r="B13" s="7" t="s">
        <v>15</v>
      </c>
      <c r="C13" s="3" t="s">
        <v>29</v>
      </c>
      <c r="D13" s="3">
        <v>1</v>
      </c>
      <c r="E13" s="8" t="s">
        <v>65</v>
      </c>
      <c r="F13" s="10"/>
      <c r="G13" s="9"/>
    </row>
    <row r="14" spans="1:7" x14ac:dyDescent="0.35">
      <c r="A14" s="6">
        <v>2</v>
      </c>
      <c r="B14" s="7" t="s">
        <v>49</v>
      </c>
      <c r="C14" s="3" t="s">
        <v>44</v>
      </c>
      <c r="D14" s="3">
        <v>1</v>
      </c>
      <c r="E14" s="8" t="s">
        <v>66</v>
      </c>
    </row>
    <row r="15" spans="1:7" ht="17.850000000000001" customHeight="1" x14ac:dyDescent="0.35">
      <c r="A15" s="6">
        <v>3</v>
      </c>
      <c r="B15" s="7" t="s">
        <v>10</v>
      </c>
      <c r="C15" s="3" t="s">
        <v>63</v>
      </c>
      <c r="D15" s="3">
        <v>1</v>
      </c>
      <c r="E15" s="4" t="s">
        <v>67</v>
      </c>
    </row>
    <row r="16" spans="1:7" ht="17.850000000000001" customHeight="1" x14ac:dyDescent="0.35">
      <c r="A16" s="6">
        <v>3</v>
      </c>
      <c r="B16" s="7" t="s">
        <v>10</v>
      </c>
      <c r="C16" s="3" t="s">
        <v>63</v>
      </c>
      <c r="D16" s="3">
        <v>0.5</v>
      </c>
      <c r="E16" s="15" t="s">
        <v>68</v>
      </c>
    </row>
    <row r="17" spans="1:9" x14ac:dyDescent="0.35">
      <c r="A17" s="6">
        <v>4</v>
      </c>
      <c r="B17" s="7" t="s">
        <v>78</v>
      </c>
      <c r="C17" s="3" t="s">
        <v>69</v>
      </c>
      <c r="D17" s="3">
        <v>1</v>
      </c>
      <c r="E17" s="8" t="s">
        <v>70</v>
      </c>
      <c r="F17" s="10"/>
    </row>
    <row r="18" spans="1:9" x14ac:dyDescent="0.35">
      <c r="A18" s="6">
        <v>4</v>
      </c>
      <c r="B18" s="7" t="s">
        <v>9</v>
      </c>
      <c r="C18" s="3" t="s">
        <v>69</v>
      </c>
      <c r="D18" s="3">
        <v>0.5</v>
      </c>
      <c r="E18" s="8" t="s">
        <v>70</v>
      </c>
      <c r="F18" s="10"/>
    </row>
    <row r="19" spans="1:9" ht="39" customHeight="1" x14ac:dyDescent="0.35">
      <c r="A19" s="6">
        <v>5</v>
      </c>
      <c r="B19" s="7" t="s">
        <v>3</v>
      </c>
      <c r="C19" s="3" t="s">
        <v>35</v>
      </c>
      <c r="D19" s="3">
        <v>1</v>
      </c>
      <c r="E19" s="4" t="s">
        <v>28</v>
      </c>
      <c r="F19" s="10"/>
      <c r="G19" s="9"/>
    </row>
    <row r="20" spans="1:9" ht="39" customHeight="1" x14ac:dyDescent="0.35">
      <c r="A20" s="6">
        <v>5</v>
      </c>
      <c r="B20" s="7" t="s">
        <v>3</v>
      </c>
      <c r="C20" s="3" t="s">
        <v>41</v>
      </c>
      <c r="D20" s="3">
        <v>0.5</v>
      </c>
      <c r="E20" s="4" t="s">
        <v>71</v>
      </c>
      <c r="F20" s="10"/>
      <c r="G20" s="9"/>
    </row>
    <row r="21" spans="1:9" x14ac:dyDescent="0.35">
      <c r="A21" s="6">
        <v>6</v>
      </c>
      <c r="B21" s="7" t="s">
        <v>4</v>
      </c>
      <c r="C21" s="3" t="s">
        <v>41</v>
      </c>
      <c r="D21" s="3">
        <v>1.5</v>
      </c>
      <c r="E21" s="8" t="s">
        <v>72</v>
      </c>
      <c r="H21" s="10"/>
    </row>
    <row r="22" spans="1:9" ht="32.25" customHeight="1" x14ac:dyDescent="0.35">
      <c r="A22" s="6">
        <v>7</v>
      </c>
      <c r="B22" s="6" t="s">
        <v>48</v>
      </c>
      <c r="C22" s="3" t="s">
        <v>64</v>
      </c>
      <c r="D22" s="3">
        <v>0.5</v>
      </c>
      <c r="E22" s="15" t="s">
        <v>73</v>
      </c>
      <c r="H22" s="10"/>
    </row>
    <row r="23" spans="1:9" ht="32.25" customHeight="1" x14ac:dyDescent="0.35">
      <c r="A23" s="6">
        <v>7</v>
      </c>
      <c r="B23" s="6" t="s">
        <v>48</v>
      </c>
      <c r="C23" s="3" t="s">
        <v>60</v>
      </c>
      <c r="D23" s="3">
        <v>1</v>
      </c>
      <c r="E23" s="4" t="s">
        <v>28</v>
      </c>
      <c r="F23" s="10">
        <v>0.3</v>
      </c>
      <c r="G23" s="1" t="e">
        <f>#REF!*F23</f>
        <v>#REF!</v>
      </c>
      <c r="H23" s="10">
        <v>0.4</v>
      </c>
      <c r="I23" s="1" t="e">
        <f>#REF!*H23</f>
        <v>#REF!</v>
      </c>
    </row>
    <row r="24" spans="1:9" ht="34.65" customHeight="1" x14ac:dyDescent="0.35">
      <c r="A24" s="6">
        <v>8</v>
      </c>
      <c r="B24" s="7" t="s">
        <v>53</v>
      </c>
      <c r="C24" s="3" t="s">
        <v>62</v>
      </c>
      <c r="D24" s="3">
        <v>1</v>
      </c>
      <c r="E24" s="4" t="s">
        <v>74</v>
      </c>
      <c r="F24" s="10">
        <v>0.3</v>
      </c>
      <c r="G24" s="1" t="e">
        <f>#REF!*F24</f>
        <v>#REF!</v>
      </c>
      <c r="H24" s="10">
        <v>0.4</v>
      </c>
      <c r="I24" s="1" t="e">
        <f>#REF!*H24</f>
        <v>#REF!</v>
      </c>
    </row>
    <row r="25" spans="1:9" ht="34.65" customHeight="1" x14ac:dyDescent="0.35">
      <c r="A25" s="6">
        <v>8</v>
      </c>
      <c r="B25" s="7" t="s">
        <v>53</v>
      </c>
      <c r="C25" s="3" t="s">
        <v>62</v>
      </c>
      <c r="D25" s="3">
        <v>0.75</v>
      </c>
      <c r="E25" s="4" t="s">
        <v>65</v>
      </c>
      <c r="F25" s="10">
        <v>0.35</v>
      </c>
      <c r="G25" s="1" t="e">
        <f>#REF!*F25</f>
        <v>#REF!</v>
      </c>
      <c r="H25" s="10">
        <v>0.4</v>
      </c>
      <c r="I25" s="1" t="e">
        <f>H25*#REF!*D25</f>
        <v>#REF!</v>
      </c>
    </row>
    <row r="26" spans="1:9" ht="30.6" customHeight="1" x14ac:dyDescent="0.35">
      <c r="A26" s="6">
        <v>9</v>
      </c>
      <c r="B26" s="7" t="s">
        <v>5</v>
      </c>
      <c r="C26" s="3" t="s">
        <v>60</v>
      </c>
      <c r="D26" s="3">
        <v>1.25</v>
      </c>
      <c r="E26" s="4" t="s">
        <v>28</v>
      </c>
      <c r="F26" s="10">
        <v>0.3</v>
      </c>
      <c r="G26" s="1" t="e">
        <f>#REF!*F26</f>
        <v>#REF!</v>
      </c>
      <c r="H26" s="10">
        <v>0.4</v>
      </c>
      <c r="I26" s="1" t="e">
        <f>H26*#REF!*D26</f>
        <v>#REF!</v>
      </c>
    </row>
    <row r="27" spans="1:9" ht="30.6" customHeight="1" x14ac:dyDescent="0.35">
      <c r="A27" s="6">
        <v>9</v>
      </c>
      <c r="B27" s="7" t="s">
        <v>5</v>
      </c>
      <c r="C27" s="3" t="s">
        <v>61</v>
      </c>
      <c r="D27" s="3">
        <v>1.25</v>
      </c>
      <c r="E27" s="4" t="s">
        <v>28</v>
      </c>
      <c r="H27" s="10"/>
    </row>
    <row r="28" spans="1:9" ht="33.450000000000003" customHeight="1" x14ac:dyDescent="0.35">
      <c r="A28" s="6">
        <v>10</v>
      </c>
      <c r="B28" s="7" t="s">
        <v>6</v>
      </c>
      <c r="C28" s="3" t="s">
        <v>59</v>
      </c>
      <c r="D28" s="3">
        <v>1.5</v>
      </c>
      <c r="E28" s="14" t="s">
        <v>76</v>
      </c>
      <c r="F28" s="10">
        <v>0.3</v>
      </c>
      <c r="G28" s="1" t="e">
        <f>#REF!*F28</f>
        <v>#REF!</v>
      </c>
      <c r="H28" s="10">
        <v>0.4</v>
      </c>
      <c r="I28" s="1" t="e">
        <f>#REF!*D28*H28</f>
        <v>#REF!</v>
      </c>
    </row>
    <row r="29" spans="1:9" ht="33.450000000000003" customHeight="1" x14ac:dyDescent="0.35">
      <c r="A29" s="6">
        <v>10</v>
      </c>
      <c r="B29" s="7" t="s">
        <v>6</v>
      </c>
      <c r="C29" s="3" t="s">
        <v>60</v>
      </c>
      <c r="D29" s="3">
        <v>0.5</v>
      </c>
      <c r="E29" s="15" t="s">
        <v>75</v>
      </c>
      <c r="F29" s="10">
        <v>0.3</v>
      </c>
      <c r="G29" s="1" t="e">
        <f>#REF!*F29</f>
        <v>#REF!</v>
      </c>
      <c r="H29" s="10">
        <v>0.4</v>
      </c>
      <c r="I29" s="1" t="e">
        <f>#REF!*D29*H29</f>
        <v>#REF!</v>
      </c>
    </row>
    <row r="30" spans="1:9" x14ac:dyDescent="0.35">
      <c r="A30" s="6">
        <v>11</v>
      </c>
      <c r="B30" s="7" t="s">
        <v>22</v>
      </c>
      <c r="C30" s="3" t="s">
        <v>41</v>
      </c>
      <c r="D30" s="3">
        <v>1.125</v>
      </c>
      <c r="E30" s="8" t="s">
        <v>71</v>
      </c>
      <c r="F30" s="10">
        <v>0.3</v>
      </c>
      <c r="G30" s="1" t="e">
        <f>#REF!*F30</f>
        <v>#REF!</v>
      </c>
      <c r="H30" s="10">
        <v>0.4</v>
      </c>
      <c r="I30" s="1" t="e">
        <f>#REF!*D30*H30</f>
        <v>#REF!</v>
      </c>
    </row>
    <row r="31" spans="1:9" ht="47.4" customHeight="1" x14ac:dyDescent="0.35">
      <c r="A31" s="6">
        <v>12</v>
      </c>
      <c r="B31" s="7" t="s">
        <v>46</v>
      </c>
      <c r="C31" s="17"/>
      <c r="D31" s="18">
        <v>22.5</v>
      </c>
      <c r="E31" s="4" t="s">
        <v>52</v>
      </c>
    </row>
    <row r="32" spans="1:9" ht="33.6" customHeight="1" x14ac:dyDescent="0.35">
      <c r="A32" s="6">
        <v>13</v>
      </c>
      <c r="B32" s="7" t="s">
        <v>47</v>
      </c>
      <c r="C32" s="3" t="s">
        <v>33</v>
      </c>
      <c r="D32" s="19">
        <v>13.8</v>
      </c>
      <c r="E32" s="4" t="s">
        <v>51</v>
      </c>
    </row>
    <row r="33" spans="1:10" x14ac:dyDescent="0.35">
      <c r="A33" s="6">
        <v>14</v>
      </c>
      <c r="B33" s="7" t="s">
        <v>25</v>
      </c>
      <c r="C33" s="3" t="s">
        <v>34</v>
      </c>
      <c r="D33" s="3">
        <v>1</v>
      </c>
      <c r="E33" s="8" t="s">
        <v>28</v>
      </c>
    </row>
    <row r="34" spans="1:10" ht="37.5" customHeight="1" x14ac:dyDescent="0.35">
      <c r="A34" s="6">
        <v>15</v>
      </c>
      <c r="B34" s="7" t="s">
        <v>16</v>
      </c>
      <c r="C34" s="3" t="s">
        <v>61</v>
      </c>
      <c r="D34" s="3">
        <v>1</v>
      </c>
      <c r="E34" s="4" t="s">
        <v>28</v>
      </c>
      <c r="F34" s="10"/>
      <c r="J34" s="9"/>
    </row>
    <row r="35" spans="1:10" ht="37.5" customHeight="1" x14ac:dyDescent="0.35">
      <c r="A35" s="6">
        <v>15</v>
      </c>
      <c r="B35" s="7" t="s">
        <v>16</v>
      </c>
      <c r="C35" s="3" t="s">
        <v>79</v>
      </c>
      <c r="D35" s="3">
        <v>0.5</v>
      </c>
      <c r="E35" s="4" t="s">
        <v>28</v>
      </c>
      <c r="F35" s="10"/>
      <c r="J35" s="9"/>
    </row>
    <row r="36" spans="1:10" x14ac:dyDescent="0.35">
      <c r="A36" s="6">
        <v>16</v>
      </c>
      <c r="B36" s="7" t="s">
        <v>23</v>
      </c>
      <c r="C36" s="3" t="s">
        <v>80</v>
      </c>
      <c r="D36" s="3">
        <v>1</v>
      </c>
      <c r="E36" s="8" t="s">
        <v>28</v>
      </c>
    </row>
    <row r="37" spans="1:10" x14ac:dyDescent="0.35">
      <c r="A37" s="6">
        <v>17</v>
      </c>
      <c r="B37" s="7" t="s">
        <v>17</v>
      </c>
      <c r="C37" s="3" t="s">
        <v>37</v>
      </c>
      <c r="D37" s="3">
        <v>0.5</v>
      </c>
      <c r="E37" s="8" t="s">
        <v>28</v>
      </c>
    </row>
    <row r="38" spans="1:10" ht="20.25" customHeight="1" x14ac:dyDescent="0.35">
      <c r="A38" s="6">
        <v>18</v>
      </c>
      <c r="B38" s="7" t="s">
        <v>7</v>
      </c>
      <c r="C38" s="3" t="s">
        <v>32</v>
      </c>
      <c r="D38" s="3">
        <v>1</v>
      </c>
      <c r="E38" s="8" t="s">
        <v>28</v>
      </c>
      <c r="F38" s="10"/>
      <c r="J38" s="9"/>
    </row>
    <row r="39" spans="1:10" x14ac:dyDescent="0.35">
      <c r="A39" s="6">
        <v>19</v>
      </c>
      <c r="B39" s="7" t="s">
        <v>8</v>
      </c>
      <c r="C39" s="3" t="s">
        <v>30</v>
      </c>
      <c r="D39" s="3">
        <v>1</v>
      </c>
      <c r="E39" s="8" t="s">
        <v>28</v>
      </c>
      <c r="F39" s="10"/>
    </row>
    <row r="40" spans="1:10" x14ac:dyDescent="0.35">
      <c r="A40" s="6">
        <v>19</v>
      </c>
      <c r="B40" s="7" t="s">
        <v>8</v>
      </c>
      <c r="C40" s="3" t="s">
        <v>30</v>
      </c>
      <c r="D40" s="3">
        <v>1</v>
      </c>
      <c r="E40" s="8" t="s">
        <v>28</v>
      </c>
      <c r="F40" s="10"/>
    </row>
    <row r="41" spans="1:10" x14ac:dyDescent="0.35">
      <c r="A41" s="6">
        <v>20</v>
      </c>
      <c r="B41" s="7" t="s">
        <v>18</v>
      </c>
      <c r="C41" s="3" t="s">
        <v>31</v>
      </c>
      <c r="D41" s="3">
        <v>2</v>
      </c>
      <c r="E41" s="8"/>
    </row>
    <row r="42" spans="1:10" x14ac:dyDescent="0.35">
      <c r="A42" s="6">
        <v>21</v>
      </c>
      <c r="B42" s="7" t="s">
        <v>54</v>
      </c>
      <c r="C42" s="3" t="s">
        <v>31</v>
      </c>
      <c r="D42" s="3">
        <v>1</v>
      </c>
      <c r="E42" s="8"/>
    </row>
    <row r="43" spans="1:10" x14ac:dyDescent="0.35">
      <c r="A43" s="6">
        <v>22</v>
      </c>
      <c r="B43" s="7" t="s">
        <v>11</v>
      </c>
      <c r="C43" s="3" t="s">
        <v>38</v>
      </c>
      <c r="D43" s="3">
        <v>1</v>
      </c>
      <c r="E43" s="8"/>
    </row>
    <row r="44" spans="1:10" x14ac:dyDescent="0.35">
      <c r="A44" s="6">
        <v>23</v>
      </c>
      <c r="B44" s="7" t="s">
        <v>24</v>
      </c>
      <c r="C44" s="3" t="s">
        <v>39</v>
      </c>
      <c r="D44" s="3">
        <v>1.5</v>
      </c>
      <c r="E44" s="8"/>
    </row>
    <row r="45" spans="1:10" x14ac:dyDescent="0.35">
      <c r="A45" s="6">
        <v>24</v>
      </c>
      <c r="B45" s="7" t="s">
        <v>20</v>
      </c>
      <c r="C45" s="3" t="s">
        <v>31</v>
      </c>
      <c r="D45" s="3">
        <v>3</v>
      </c>
      <c r="E45" s="8"/>
      <c r="F45" s="10"/>
    </row>
    <row r="46" spans="1:10" x14ac:dyDescent="0.35">
      <c r="A46" s="6">
        <v>25</v>
      </c>
      <c r="B46" s="7" t="s">
        <v>21</v>
      </c>
      <c r="C46" s="3" t="s">
        <v>31</v>
      </c>
      <c r="D46" s="3">
        <v>1</v>
      </c>
      <c r="E46" s="8"/>
    </row>
    <row r="47" spans="1:10" x14ac:dyDescent="0.35">
      <c r="A47" s="6">
        <v>26</v>
      </c>
      <c r="B47" s="7" t="s">
        <v>13</v>
      </c>
      <c r="C47" s="3" t="s">
        <v>40</v>
      </c>
      <c r="D47" s="3">
        <v>3</v>
      </c>
      <c r="E47" s="8"/>
      <c r="F47" s="16"/>
    </row>
    <row r="48" spans="1:10" x14ac:dyDescent="0.35">
      <c r="A48" s="6">
        <v>27</v>
      </c>
      <c r="B48" s="7" t="s">
        <v>12</v>
      </c>
      <c r="C48" s="3" t="s">
        <v>39</v>
      </c>
      <c r="D48" s="3">
        <v>3</v>
      </c>
      <c r="E48" s="8"/>
    </row>
    <row r="49" spans="1:10" x14ac:dyDescent="0.35">
      <c r="A49" s="6">
        <v>29</v>
      </c>
      <c r="B49" s="7" t="s">
        <v>19</v>
      </c>
      <c r="C49" s="3" t="s">
        <v>42</v>
      </c>
      <c r="D49" s="3">
        <v>0.5</v>
      </c>
      <c r="E49" s="8" t="s">
        <v>28</v>
      </c>
    </row>
    <row r="50" spans="1:10" x14ac:dyDescent="0.35">
      <c r="A50" s="6">
        <v>30</v>
      </c>
      <c r="B50" s="7" t="s">
        <v>45</v>
      </c>
      <c r="C50" s="3" t="s">
        <v>36</v>
      </c>
      <c r="D50" s="3">
        <v>1</v>
      </c>
      <c r="E50" s="8" t="s">
        <v>28</v>
      </c>
    </row>
    <row r="51" spans="1:10" x14ac:dyDescent="0.35">
      <c r="A51" s="6">
        <v>32</v>
      </c>
      <c r="B51" s="7" t="s">
        <v>55</v>
      </c>
      <c r="C51" s="3" t="s">
        <v>50</v>
      </c>
      <c r="D51" s="3">
        <v>1</v>
      </c>
      <c r="E51" s="8" t="s">
        <v>57</v>
      </c>
    </row>
    <row r="52" spans="1:10" x14ac:dyDescent="0.35">
      <c r="A52" s="7"/>
      <c r="B52" s="11" t="s">
        <v>14</v>
      </c>
      <c r="C52" s="11"/>
      <c r="D52" s="12">
        <f>SUM(D13:D51)</f>
        <v>78.174999999999997</v>
      </c>
      <c r="E52" s="13"/>
    </row>
    <row r="53" spans="1:10" x14ac:dyDescent="0.35">
      <c r="J53" s="9"/>
    </row>
  </sheetData>
  <pageMargins left="0.7" right="0.7" top="0.75" bottom="0.75" header="0.3" footer="0.3"/>
  <pageSetup paperSize="9" scale="47" orientation="portrait" verticalDpi="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2022-10-03T15:32:54Z</cp:lastPrinted>
  <dcterms:created xsi:type="dcterms:W3CDTF">1996-10-08T23:32:33Z</dcterms:created>
  <dcterms:modified xsi:type="dcterms:W3CDTF">2023-06-27T04:02:23Z</dcterms:modified>
</cp:coreProperties>
</file>